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29"/>
  </bookViews>
  <sheets>
    <sheet name="ул.&quot;Комуна&quot;" sheetId="10" r:id="rId1"/>
    <sheet name="ул.&quot;Трети март&quot;" sheetId="12" r:id="rId2"/>
  </sheets>
  <definedNames>
    <definedName name="_xlnm.Print_Area" localSheetId="0">'ул."Комуна"'!$A$1:$F$51</definedName>
    <definedName name="_xlnm.Print_Area" localSheetId="1">'ул."Трети март"'!$A$1:$F$45</definedName>
    <definedName name="_xlnm.Print_Titles" localSheetId="0">'ул."Комуна"'!$1:$5</definedName>
  </definedNames>
  <calcPr calcId="124519"/>
</workbook>
</file>

<file path=xl/calcChain.xml><?xml version="1.0" encoding="utf-8"?>
<calcChain xmlns="http://schemas.openxmlformats.org/spreadsheetml/2006/main">
  <c r="F31" i="12"/>
  <c r="F30"/>
  <c r="F27"/>
  <c r="F26"/>
  <c r="F25"/>
  <c r="F22"/>
  <c r="F19"/>
  <c r="F18"/>
  <c r="F17"/>
  <c r="F16"/>
  <c r="F15"/>
  <c r="F14"/>
  <c r="F12"/>
  <c r="F11"/>
  <c r="F10"/>
  <c r="F9"/>
  <c r="F8"/>
  <c r="F7"/>
  <c r="F32" s="1"/>
  <c r="F8" i="10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7"/>
  <c r="F33" i="12" l="1"/>
  <c r="F34" s="1"/>
  <c r="F36" i="10"/>
  <c r="F37"/>
  <c r="F38" s="1"/>
</calcChain>
</file>

<file path=xl/sharedStrings.xml><?xml version="1.0" encoding="utf-8"?>
<sst xmlns="http://schemas.openxmlformats.org/spreadsheetml/2006/main" count="101" uniqueCount="46">
  <si>
    <t>т</t>
  </si>
  <si>
    <t>бр.</t>
  </si>
  <si>
    <t xml:space="preserve">  </t>
  </si>
  <si>
    <t xml:space="preserve">Корекция нивото на дъждоприемни  шахти </t>
  </si>
  <si>
    <t xml:space="preserve">Корекция нивото на ревизионни шахти </t>
  </si>
  <si>
    <t>Други</t>
  </si>
  <si>
    <t>Полагане на хоризонтална маркировка</t>
  </si>
  <si>
    <t>Доставка и монтаж на ст. тръби Ф60 за укрепване на пътни знаци - дълж.3,0м
и  всички свързани с това разходи</t>
  </si>
  <si>
    <t>Доставка и монтаж на пътни знаци-стандартни</t>
  </si>
  <si>
    <t xml:space="preserve"> ПЪТНИ ЗНАЦИ И МАРКИРОВКА</t>
  </si>
  <si>
    <t>м</t>
  </si>
  <si>
    <t>Доставка и монтаж на бордюри 15/25
и всички свързани с това разходи</t>
  </si>
  <si>
    <t>м3</t>
  </si>
  <si>
    <t>Доставка,  полагане  и уплътняване на НТК /0-40/ и всички свързани с това разходи</t>
  </si>
  <si>
    <t xml:space="preserve"> ПЪТНИ РАБОТИ</t>
  </si>
  <si>
    <t>Доставка и полагане на плътен асфалтобетон</t>
  </si>
  <si>
    <t>Доставка и полагане на непл. асфалтобет.</t>
  </si>
  <si>
    <t>м2</t>
  </si>
  <si>
    <t>Втори  битумен разлив</t>
  </si>
  <si>
    <t>Първи битумен  разлив</t>
  </si>
  <si>
    <t>АСФАЛТОВИ РАБОТИ</t>
  </si>
  <si>
    <t>Профилиране и уплътняване на земно легло.</t>
  </si>
  <si>
    <t>Общ изкоп</t>
  </si>
  <si>
    <t>ЗЕМНИ РАБОТИ</t>
  </si>
  <si>
    <t>Извозване на строителни отпадъци</t>
  </si>
  <si>
    <t>Демонтиране на бет. борд. 15/25 вкл. транспорт</t>
  </si>
  <si>
    <t>Фрезоване на асф. настилка</t>
  </si>
  <si>
    <t>Разкъртване на асф. настилка</t>
  </si>
  <si>
    <t>ПОДГОТВИТЕЛНИ РАБОТИ</t>
  </si>
  <si>
    <t>Коли
чество</t>
  </si>
  <si>
    <t>ед. м</t>
  </si>
  <si>
    <t>Описание</t>
  </si>
  <si>
    <t>№</t>
  </si>
  <si>
    <r>
      <t xml:space="preserve">ОБЕКТ: </t>
    </r>
    <r>
      <rPr>
        <sz val="12"/>
        <rFont val="Arial"/>
        <family val="2"/>
        <charset val="204"/>
      </rPr>
      <t xml:space="preserve">Рехабилитация на част от улици: ул. „Комуна” от о.т.447 до о.т. 964  и  ул. „Трети март” от о.т. 1076  до о.т. 967 в гр. Свиленград </t>
    </r>
    <r>
      <rPr>
        <b/>
        <sz val="12"/>
        <rFont val="Arial"/>
        <family val="2"/>
        <charset val="204"/>
      </rPr>
      <t xml:space="preserve">
ПОДОБЕКТ:</t>
    </r>
    <r>
      <rPr>
        <sz val="12"/>
        <rFont val="Arial"/>
        <family val="2"/>
        <charset val="204"/>
      </rPr>
      <t xml:space="preserve"> ул. „Комуна” от о.т.447 до о.т. 964</t>
    </r>
    <r>
      <rPr>
        <b/>
        <sz val="12"/>
        <rFont val="Arial"/>
        <family val="2"/>
        <charset val="204"/>
      </rPr>
      <t xml:space="preserve">
ФАЗА: </t>
    </r>
    <r>
      <rPr>
        <sz val="12"/>
        <rFont val="Arial"/>
        <family val="2"/>
        <charset val="204"/>
      </rPr>
      <t>Работен проект</t>
    </r>
    <r>
      <rPr>
        <b/>
        <sz val="12"/>
        <rFont val="Arial"/>
        <family val="2"/>
        <charset val="204"/>
      </rPr>
      <t xml:space="preserve">
ЧАСТ:</t>
    </r>
    <r>
      <rPr>
        <sz val="12"/>
        <rFont val="Arial"/>
        <family val="2"/>
        <charset val="204"/>
      </rPr>
      <t xml:space="preserve"> Пътна</t>
    </r>
    <r>
      <rPr>
        <b/>
        <sz val="12"/>
        <rFont val="Arial"/>
        <family val="2"/>
        <charset val="204"/>
      </rPr>
      <t xml:space="preserve">
ВЪЗЛОЖИТЕЛ: </t>
    </r>
    <r>
      <rPr>
        <sz val="12"/>
        <rFont val="Arial"/>
        <family val="2"/>
        <charset val="204"/>
      </rPr>
      <t>Община Свиленград</t>
    </r>
    <r>
      <rPr>
        <b/>
        <sz val="12"/>
        <rFont val="Arial"/>
        <family val="2"/>
        <charset val="204"/>
      </rPr>
      <t xml:space="preserve">
</t>
    </r>
  </si>
  <si>
    <t>Доставка и полагане на пътна маркировка</t>
  </si>
  <si>
    <t>Доставка и полагане на бордюри 15/25
и всички свързани с това разходи</t>
  </si>
  <si>
    <t>Натоварване и извозване на строителни отпадъци на 10 км.</t>
  </si>
  <si>
    <r>
      <t xml:space="preserve">ОБЕКТ: </t>
    </r>
    <r>
      <rPr>
        <sz val="12"/>
        <rFont val="Arial"/>
        <family val="2"/>
        <charset val="204"/>
      </rPr>
      <t>Рехабилитация на част от улица „Трети март” от о.т. 967 до о.т. 1076 , в град Свиленград</t>
    </r>
    <r>
      <rPr>
        <b/>
        <sz val="12"/>
        <rFont val="Arial"/>
        <family val="2"/>
        <charset val="204"/>
      </rPr>
      <t xml:space="preserve">
ФАЗА: </t>
    </r>
    <r>
      <rPr>
        <sz val="12"/>
        <rFont val="Arial"/>
        <family val="2"/>
        <charset val="204"/>
      </rPr>
      <t>Работен проект</t>
    </r>
    <r>
      <rPr>
        <b/>
        <sz val="12"/>
        <rFont val="Arial"/>
        <family val="2"/>
        <charset val="204"/>
      </rPr>
      <t xml:space="preserve">
ЧАСТ:</t>
    </r>
    <r>
      <rPr>
        <sz val="12"/>
        <rFont val="Arial"/>
        <family val="2"/>
        <charset val="204"/>
      </rPr>
      <t xml:space="preserve"> Пътна</t>
    </r>
    <r>
      <rPr>
        <b/>
        <sz val="12"/>
        <rFont val="Arial"/>
        <family val="2"/>
        <charset val="204"/>
      </rPr>
      <t xml:space="preserve">
ВЪЗЛОЖИТЕЛ: </t>
    </r>
    <r>
      <rPr>
        <sz val="12"/>
        <rFont val="Arial"/>
        <family val="2"/>
        <charset val="204"/>
      </rPr>
      <t>Община Свиленград</t>
    </r>
    <r>
      <rPr>
        <b/>
        <sz val="12"/>
        <rFont val="Arial"/>
        <family val="2"/>
        <charset val="204"/>
      </rPr>
      <t xml:space="preserve">
</t>
    </r>
  </si>
  <si>
    <t>Ед. цена в
лева</t>
  </si>
  <si>
    <t>Стойност в
лева</t>
  </si>
  <si>
    <t>ОБЩА ЦЕНА НА СМР, лв. без ДДС:</t>
  </si>
  <si>
    <t>ДДС, 20%:</t>
  </si>
  <si>
    <t>ОБЩА ЦЕНА НА СМР, лв. с ДДС:</t>
  </si>
  <si>
    <t>Изготвил:</t>
  </si>
  <si>
    <t>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</t>
  </si>
  <si>
    <t>Дата: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</si>
</sst>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"/>
      <charset val="204"/>
    </font>
    <font>
      <sz val="12"/>
      <color rgb="FFFF0000"/>
      <name val="Arial"/>
      <family val="2"/>
      <charset val="204"/>
    </font>
    <font>
      <b/>
      <u/>
      <sz val="12"/>
      <name val="Arial"/>
      <family val="2"/>
      <charset val="204"/>
    </font>
    <font>
      <sz val="10"/>
      <name val="Tim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61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6" fillId="0" borderId="0" xfId="1" applyFont="1"/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4" fontId="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Font="1" applyBorder="1"/>
    <xf numFmtId="0" fontId="7" fillId="0" borderId="1" xfId="1" applyFont="1" applyBorder="1" applyAlignment="1">
      <alignment horizontal="center"/>
    </xf>
    <xf numFmtId="0" fontId="1" fillId="0" borderId="2" xfId="1" applyFont="1" applyBorder="1"/>
    <xf numFmtId="0" fontId="1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2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4" fillId="0" borderId="7" xfId="1" applyFont="1" applyBorder="1" applyAlignment="1">
      <alignment horizontal="center" vertical="center"/>
    </xf>
    <xf numFmtId="4" fontId="1" fillId="0" borderId="1" xfId="1" applyNumberFormat="1" applyFont="1" applyBorder="1" applyAlignment="1">
      <alignment vertical="center"/>
    </xf>
    <xf numFmtId="0" fontId="1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0" xfId="1" applyFont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3" fillId="0" borderId="0" xfId="1" applyFont="1" applyBorder="1" applyAlignment="1">
      <alignment horizontal="center" vertical="center" wrapText="1"/>
    </xf>
  </cellXfs>
  <cellStyles count="3">
    <cellStyle name="Normal 2" xfId="1"/>
    <cellStyle name="Normal_сметка  3.1" xfId="2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topLeftCell="A26" zoomScale="120" zoomScaleNormal="120" zoomScaleSheetLayoutView="120" workbookViewId="0">
      <selection activeCell="B41" sqref="B41"/>
    </sheetView>
  </sheetViews>
  <sheetFormatPr defaultRowHeight="15"/>
  <cols>
    <col min="1" max="1" width="3.85546875" style="2" bestFit="1" customWidth="1"/>
    <col min="2" max="2" width="51.42578125" style="1" customWidth="1"/>
    <col min="3" max="3" width="9.42578125" style="1" bestFit="1" customWidth="1"/>
    <col min="4" max="4" width="11" style="1" bestFit="1" customWidth="1"/>
    <col min="5" max="5" width="10.140625" style="1" customWidth="1"/>
    <col min="6" max="6" width="12.5703125" style="1" customWidth="1"/>
    <col min="7" max="8" width="9.140625" style="1"/>
    <col min="9" max="9" width="11.28515625" style="1" customWidth="1"/>
    <col min="10" max="16384" width="9.140625" style="1"/>
  </cols>
  <sheetData>
    <row r="1" spans="1:13" ht="114.75" customHeight="1">
      <c r="A1" s="44" t="s">
        <v>33</v>
      </c>
      <c r="B1" s="44"/>
      <c r="C1" s="44"/>
      <c r="D1" s="44"/>
      <c r="E1" s="44"/>
      <c r="F1" s="44"/>
      <c r="G1" s="29"/>
      <c r="H1" s="29"/>
      <c r="I1" s="29"/>
      <c r="J1" s="29"/>
      <c r="K1" s="29"/>
      <c r="L1" s="29"/>
      <c r="M1" s="29"/>
    </row>
    <row r="2" spans="1:13" ht="101.25" customHeight="1">
      <c r="A2" s="60" t="s">
        <v>44</v>
      </c>
      <c r="B2" s="47"/>
      <c r="C2" s="47"/>
      <c r="D2" s="47"/>
      <c r="E2" s="47"/>
      <c r="F2" s="47"/>
      <c r="G2" s="6"/>
    </row>
    <row r="3" spans="1:13" ht="15.75" thickBot="1"/>
    <row r="4" spans="1:13">
      <c r="A4" s="48" t="s">
        <v>32</v>
      </c>
      <c r="B4" s="50" t="s">
        <v>31</v>
      </c>
      <c r="C4" s="50" t="s">
        <v>30</v>
      </c>
      <c r="D4" s="45" t="s">
        <v>29</v>
      </c>
      <c r="E4" s="45" t="s">
        <v>38</v>
      </c>
      <c r="F4" s="45" t="s">
        <v>39</v>
      </c>
    </row>
    <row r="5" spans="1:13" ht="33" customHeight="1" thickBot="1">
      <c r="A5" s="49"/>
      <c r="B5" s="51"/>
      <c r="C5" s="51"/>
      <c r="D5" s="46"/>
      <c r="E5" s="55"/>
      <c r="F5" s="46"/>
    </row>
    <row r="6" spans="1:13" ht="15.75">
      <c r="A6" s="19"/>
      <c r="B6" s="23" t="s">
        <v>28</v>
      </c>
      <c r="C6" s="28"/>
      <c r="D6" s="20"/>
      <c r="E6" s="20"/>
      <c r="F6" s="20"/>
    </row>
    <row r="7" spans="1:13">
      <c r="A7" s="19">
        <v>1</v>
      </c>
      <c r="B7" s="21" t="s">
        <v>27</v>
      </c>
      <c r="C7" s="20" t="s">
        <v>17</v>
      </c>
      <c r="D7" s="12">
        <v>2267</v>
      </c>
      <c r="E7" s="12"/>
      <c r="F7" s="37">
        <f>D7*E7</f>
        <v>0</v>
      </c>
    </row>
    <row r="8" spans="1:13">
      <c r="A8" s="19">
        <v>2</v>
      </c>
      <c r="B8" s="21" t="s">
        <v>26</v>
      </c>
      <c r="C8" s="20" t="s">
        <v>17</v>
      </c>
      <c r="D8" s="12">
        <v>205</v>
      </c>
      <c r="E8" s="12"/>
      <c r="F8" s="37">
        <f t="shared" ref="F8:F35" si="0">D8*E8</f>
        <v>0</v>
      </c>
    </row>
    <row r="9" spans="1:13">
      <c r="A9" s="19">
        <v>3</v>
      </c>
      <c r="B9" s="26" t="s">
        <v>25</v>
      </c>
      <c r="C9" s="25" t="s">
        <v>10</v>
      </c>
      <c r="D9" s="12">
        <v>757</v>
      </c>
      <c r="E9" s="12"/>
      <c r="F9" s="37">
        <f t="shared" si="0"/>
        <v>0</v>
      </c>
    </row>
    <row r="10" spans="1:13">
      <c r="A10" s="19">
        <v>4</v>
      </c>
      <c r="B10" s="26" t="s">
        <v>24</v>
      </c>
      <c r="C10" s="20" t="s">
        <v>12</v>
      </c>
      <c r="D10" s="12">
        <v>150</v>
      </c>
      <c r="E10" s="12"/>
      <c r="F10" s="37">
        <f t="shared" si="0"/>
        <v>0</v>
      </c>
    </row>
    <row r="11" spans="1:13" ht="15.75" hidden="1">
      <c r="A11" s="19"/>
      <c r="B11" s="23"/>
      <c r="C11" s="20"/>
      <c r="D11" s="12"/>
      <c r="E11" s="12"/>
      <c r="F11" s="37">
        <f t="shared" si="0"/>
        <v>0</v>
      </c>
    </row>
    <row r="12" spans="1:13" ht="15.75">
      <c r="A12" s="19"/>
      <c r="B12" s="23" t="s">
        <v>23</v>
      </c>
      <c r="C12" s="20"/>
      <c r="D12" s="12"/>
      <c r="E12" s="12"/>
      <c r="F12" s="37">
        <f t="shared" si="0"/>
        <v>0</v>
      </c>
    </row>
    <row r="13" spans="1:13">
      <c r="A13" s="19">
        <v>5</v>
      </c>
      <c r="B13" s="24" t="s">
        <v>22</v>
      </c>
      <c r="C13" s="20" t="s">
        <v>12</v>
      </c>
      <c r="D13" s="12">
        <v>586</v>
      </c>
      <c r="E13" s="12"/>
      <c r="F13" s="37">
        <f t="shared" si="0"/>
        <v>0</v>
      </c>
    </row>
    <row r="14" spans="1:13">
      <c r="A14" s="19">
        <v>6</v>
      </c>
      <c r="B14" s="27" t="s">
        <v>21</v>
      </c>
      <c r="C14" s="20" t="s">
        <v>17</v>
      </c>
      <c r="D14" s="12">
        <v>3243</v>
      </c>
      <c r="E14" s="12"/>
      <c r="F14" s="37">
        <f t="shared" si="0"/>
        <v>0</v>
      </c>
    </row>
    <row r="15" spans="1:13" ht="15.75" hidden="1">
      <c r="A15" s="19"/>
      <c r="B15" s="18"/>
      <c r="C15" s="20"/>
      <c r="D15" s="12"/>
      <c r="E15" s="12"/>
      <c r="F15" s="37">
        <f t="shared" si="0"/>
        <v>0</v>
      </c>
    </row>
    <row r="16" spans="1:13" ht="15.75">
      <c r="A16" s="19"/>
      <c r="B16" s="23" t="s">
        <v>20</v>
      </c>
      <c r="C16" s="20"/>
      <c r="D16" s="12"/>
      <c r="E16" s="12"/>
      <c r="F16" s="37">
        <f t="shared" si="0"/>
        <v>0</v>
      </c>
    </row>
    <row r="17" spans="1:8">
      <c r="A17" s="19">
        <v>7</v>
      </c>
      <c r="B17" s="24" t="s">
        <v>19</v>
      </c>
      <c r="C17" s="20" t="s">
        <v>17</v>
      </c>
      <c r="D17" s="12">
        <v>2532</v>
      </c>
      <c r="E17" s="12"/>
      <c r="F17" s="37">
        <f t="shared" si="0"/>
        <v>0</v>
      </c>
      <c r="G17" s="3"/>
      <c r="H17" s="3"/>
    </row>
    <row r="18" spans="1:8">
      <c r="A18" s="19">
        <v>8</v>
      </c>
      <c r="B18" s="24" t="s">
        <v>18</v>
      </c>
      <c r="C18" s="20" t="s">
        <v>17</v>
      </c>
      <c r="D18" s="12">
        <v>2532</v>
      </c>
      <c r="E18" s="12"/>
      <c r="F18" s="37">
        <f t="shared" si="0"/>
        <v>0</v>
      </c>
      <c r="G18" s="3"/>
      <c r="H18" s="3"/>
    </row>
    <row r="19" spans="1:8">
      <c r="A19" s="19">
        <v>9</v>
      </c>
      <c r="B19" s="26" t="s">
        <v>16</v>
      </c>
      <c r="C19" s="25" t="s">
        <v>0</v>
      </c>
      <c r="D19" s="12">
        <v>364.61</v>
      </c>
      <c r="E19" s="12"/>
      <c r="F19" s="37">
        <f t="shared" si="0"/>
        <v>0</v>
      </c>
    </row>
    <row r="20" spans="1:8">
      <c r="A20" s="19">
        <v>10</v>
      </c>
      <c r="B20" s="24" t="s">
        <v>15</v>
      </c>
      <c r="C20" s="20" t="s">
        <v>0</v>
      </c>
      <c r="D20" s="12">
        <v>253</v>
      </c>
      <c r="E20" s="12"/>
      <c r="F20" s="37">
        <f t="shared" si="0"/>
        <v>0</v>
      </c>
    </row>
    <row r="21" spans="1:8" ht="15.75" hidden="1">
      <c r="A21" s="19"/>
      <c r="B21" s="18"/>
      <c r="C21" s="20"/>
      <c r="D21" s="12"/>
      <c r="E21" s="12"/>
      <c r="F21" s="37">
        <f t="shared" si="0"/>
        <v>0</v>
      </c>
    </row>
    <row r="22" spans="1:8" ht="15.75" hidden="1">
      <c r="A22" s="19"/>
      <c r="B22" s="18"/>
      <c r="C22" s="20"/>
      <c r="D22" s="12"/>
      <c r="E22" s="12"/>
      <c r="F22" s="37">
        <f t="shared" si="0"/>
        <v>0</v>
      </c>
    </row>
    <row r="23" spans="1:8" ht="15.75">
      <c r="A23" s="19"/>
      <c r="B23" s="18"/>
      <c r="C23" s="20"/>
      <c r="D23" s="12"/>
      <c r="E23" s="12"/>
      <c r="F23" s="37">
        <f t="shared" si="0"/>
        <v>0</v>
      </c>
    </row>
    <row r="24" spans="1:8" ht="15.75">
      <c r="A24" s="19"/>
      <c r="B24" s="23" t="s">
        <v>14</v>
      </c>
      <c r="C24" s="20"/>
      <c r="D24" s="12"/>
      <c r="E24" s="12"/>
      <c r="F24" s="37">
        <f t="shared" si="0"/>
        <v>0</v>
      </c>
    </row>
    <row r="25" spans="1:8" ht="30">
      <c r="A25" s="19">
        <v>11</v>
      </c>
      <c r="B25" s="21" t="s">
        <v>13</v>
      </c>
      <c r="C25" s="20" t="s">
        <v>12</v>
      </c>
      <c r="D25" s="12">
        <v>232.7</v>
      </c>
      <c r="E25" s="12"/>
      <c r="F25" s="37">
        <f t="shared" si="0"/>
        <v>0</v>
      </c>
    </row>
    <row r="26" spans="1:8" ht="30">
      <c r="A26" s="19">
        <v>12</v>
      </c>
      <c r="B26" s="21" t="s">
        <v>11</v>
      </c>
      <c r="C26" s="20" t="s">
        <v>10</v>
      </c>
      <c r="D26" s="12">
        <v>757</v>
      </c>
      <c r="E26" s="12"/>
      <c r="F26" s="37">
        <f t="shared" si="0"/>
        <v>0</v>
      </c>
    </row>
    <row r="27" spans="1:8">
      <c r="A27" s="19"/>
      <c r="B27" s="24"/>
      <c r="C27" s="20"/>
      <c r="D27" s="12"/>
      <c r="E27" s="12"/>
      <c r="F27" s="37">
        <f t="shared" si="0"/>
        <v>0</v>
      </c>
    </row>
    <row r="28" spans="1:8" ht="15.75">
      <c r="A28" s="19"/>
      <c r="B28" s="23" t="s">
        <v>9</v>
      </c>
      <c r="C28" s="20"/>
      <c r="D28" s="12"/>
      <c r="E28" s="12"/>
      <c r="F28" s="37">
        <f t="shared" si="0"/>
        <v>0</v>
      </c>
    </row>
    <row r="29" spans="1:8">
      <c r="A29" s="19">
        <v>13</v>
      </c>
      <c r="B29" s="22" t="s">
        <v>8</v>
      </c>
      <c r="C29" s="20" t="s">
        <v>1</v>
      </c>
      <c r="D29" s="12">
        <v>35</v>
      </c>
      <c r="E29" s="12"/>
      <c r="F29" s="37">
        <f t="shared" si="0"/>
        <v>0</v>
      </c>
    </row>
    <row r="30" spans="1:8" ht="45">
      <c r="A30" s="19">
        <v>14</v>
      </c>
      <c r="B30" s="21" t="s">
        <v>7</v>
      </c>
      <c r="C30" s="20" t="s">
        <v>1</v>
      </c>
      <c r="D30" s="12">
        <v>30</v>
      </c>
      <c r="E30" s="12"/>
      <c r="F30" s="37">
        <f t="shared" si="0"/>
        <v>0</v>
      </c>
    </row>
    <row r="31" spans="1:8">
      <c r="A31" s="19">
        <v>15</v>
      </c>
      <c r="B31" s="21" t="s">
        <v>6</v>
      </c>
      <c r="C31" s="41" t="s">
        <v>17</v>
      </c>
      <c r="D31" s="12">
        <v>217.5</v>
      </c>
      <c r="E31" s="12"/>
      <c r="F31" s="37">
        <f t="shared" si="0"/>
        <v>0</v>
      </c>
    </row>
    <row r="32" spans="1:8" ht="15.75">
      <c r="A32" s="19"/>
      <c r="B32" s="18"/>
      <c r="C32" s="17"/>
      <c r="D32" s="12"/>
      <c r="E32" s="12"/>
      <c r="F32" s="37">
        <f t="shared" si="0"/>
        <v>0</v>
      </c>
    </row>
    <row r="33" spans="1:8" ht="15.75">
      <c r="A33" s="16"/>
      <c r="B33" s="15" t="s">
        <v>5</v>
      </c>
      <c r="C33" s="13"/>
      <c r="D33" s="12"/>
      <c r="E33" s="12"/>
      <c r="F33" s="37">
        <f t="shared" si="0"/>
        <v>0</v>
      </c>
    </row>
    <row r="34" spans="1:8">
      <c r="A34" s="14">
        <v>16</v>
      </c>
      <c r="B34" s="14" t="s">
        <v>4</v>
      </c>
      <c r="C34" s="13" t="s">
        <v>1</v>
      </c>
      <c r="D34" s="12">
        <v>6</v>
      </c>
      <c r="E34" s="12"/>
      <c r="F34" s="37">
        <f t="shared" si="0"/>
        <v>0</v>
      </c>
    </row>
    <row r="35" spans="1:8">
      <c r="A35" s="14">
        <v>17</v>
      </c>
      <c r="B35" s="14" t="s">
        <v>3</v>
      </c>
      <c r="C35" s="13" t="s">
        <v>1</v>
      </c>
      <c r="D35" s="12">
        <v>17</v>
      </c>
      <c r="E35" s="12"/>
      <c r="F35" s="37">
        <f t="shared" si="0"/>
        <v>0</v>
      </c>
    </row>
    <row r="36" spans="1:8" ht="15.75">
      <c r="A36" s="52" t="s">
        <v>40</v>
      </c>
      <c r="B36" s="52"/>
      <c r="C36" s="52"/>
      <c r="D36" s="52"/>
      <c r="E36" s="38"/>
      <c r="F36" s="39">
        <f>SUM(F7:F35)</f>
        <v>0</v>
      </c>
    </row>
    <row r="37" spans="1:8" ht="15.75">
      <c r="A37" s="52" t="s">
        <v>41</v>
      </c>
      <c r="B37" s="52"/>
      <c r="C37" s="52"/>
      <c r="D37" s="52"/>
      <c r="E37" s="38"/>
      <c r="F37" s="39">
        <f>F36*20%</f>
        <v>0</v>
      </c>
    </row>
    <row r="38" spans="1:8" ht="15.75">
      <c r="A38" s="52" t="s">
        <v>42</v>
      </c>
      <c r="B38" s="52"/>
      <c r="C38" s="52"/>
      <c r="D38" s="52"/>
      <c r="E38" s="38"/>
      <c r="F38" s="39">
        <f>F36+F37</f>
        <v>0</v>
      </c>
    </row>
    <row r="39" spans="1:8">
      <c r="H39" s="2"/>
    </row>
    <row r="41" spans="1:8">
      <c r="B41" s="1" t="s">
        <v>43</v>
      </c>
      <c r="C41" s="59" t="s">
        <v>45</v>
      </c>
      <c r="D41" s="59"/>
      <c r="E41" s="59"/>
      <c r="F41" s="59"/>
    </row>
    <row r="50" spans="1:8">
      <c r="B50" s="11"/>
      <c r="C50" s="54"/>
      <c r="D50" s="54"/>
      <c r="E50" s="54"/>
      <c r="F50" s="54"/>
      <c r="H50" s="1" t="s">
        <v>2</v>
      </c>
    </row>
    <row r="51" spans="1:8">
      <c r="B51" s="10"/>
      <c r="C51" s="53"/>
      <c r="D51" s="53"/>
      <c r="E51" s="53"/>
      <c r="F51" s="53"/>
    </row>
    <row r="57" spans="1:8">
      <c r="B57" s="9"/>
    </row>
    <row r="58" spans="1:8" ht="12.75" customHeight="1">
      <c r="A58" s="4"/>
      <c r="B58" s="3"/>
      <c r="C58" s="3"/>
      <c r="D58" s="3"/>
      <c r="E58" s="3"/>
      <c r="F58" s="3"/>
    </row>
    <row r="59" spans="1:8" ht="12.75" customHeight="1">
      <c r="A59" s="4"/>
      <c r="B59" s="47"/>
      <c r="C59" s="47"/>
      <c r="D59" s="47"/>
      <c r="E59" s="8"/>
      <c r="F59" s="3"/>
    </row>
    <row r="60" spans="1:8" ht="12.75" customHeight="1">
      <c r="A60" s="4"/>
      <c r="B60" s="3"/>
      <c r="C60" s="3"/>
      <c r="D60" s="3"/>
      <c r="E60" s="3"/>
      <c r="F60" s="3"/>
    </row>
    <row r="61" spans="1:8" ht="13.5" customHeight="1">
      <c r="A61" s="4"/>
      <c r="B61" s="6"/>
      <c r="C61" s="6"/>
      <c r="D61" s="6"/>
      <c r="E61" s="7"/>
      <c r="F61" s="7"/>
    </row>
    <row r="62" spans="1:8" ht="13.5" customHeight="1">
      <c r="A62" s="4"/>
      <c r="B62" s="6"/>
      <c r="C62" s="6"/>
      <c r="D62" s="6"/>
      <c r="E62" s="6"/>
      <c r="F62" s="6"/>
    </row>
    <row r="63" spans="1:8" ht="15.75">
      <c r="A63" s="4"/>
      <c r="B63" s="6"/>
      <c r="C63" s="3"/>
      <c r="D63" s="3"/>
      <c r="E63" s="3"/>
      <c r="F63" s="3"/>
    </row>
    <row r="64" spans="1:8">
      <c r="A64" s="4"/>
      <c r="B64" s="3"/>
      <c r="C64" s="3"/>
      <c r="D64" s="3"/>
      <c r="E64" s="3"/>
      <c r="F64" s="3"/>
    </row>
    <row r="65" spans="1:6">
      <c r="A65" s="4"/>
      <c r="B65" s="3"/>
      <c r="C65" s="3"/>
      <c r="D65" s="3"/>
      <c r="E65" s="3"/>
      <c r="F65" s="3"/>
    </row>
    <row r="66" spans="1:6">
      <c r="A66" s="4"/>
      <c r="B66" s="3"/>
      <c r="C66" s="3"/>
      <c r="D66" s="3"/>
      <c r="E66" s="3"/>
      <c r="F66" s="3"/>
    </row>
    <row r="67" spans="1:6">
      <c r="A67" s="4"/>
      <c r="B67" s="3"/>
      <c r="C67" s="3"/>
      <c r="D67" s="3"/>
      <c r="E67" s="3"/>
      <c r="F67" s="3"/>
    </row>
    <row r="68" spans="1:6">
      <c r="A68" s="4"/>
      <c r="B68" s="3"/>
      <c r="C68" s="3"/>
      <c r="D68" s="3"/>
      <c r="E68" s="3"/>
      <c r="F68" s="3"/>
    </row>
    <row r="69" spans="1:6">
      <c r="A69" s="4"/>
      <c r="B69" s="3"/>
      <c r="C69" s="3"/>
      <c r="D69" s="3"/>
      <c r="E69" s="3"/>
      <c r="F69" s="3"/>
    </row>
    <row r="70" spans="1:6">
      <c r="A70" s="4"/>
      <c r="B70" s="3"/>
      <c r="C70" s="3"/>
      <c r="D70" s="3"/>
      <c r="E70" s="3"/>
      <c r="F70" s="3"/>
    </row>
    <row r="71" spans="1:6">
      <c r="A71" s="4"/>
      <c r="B71" s="3"/>
      <c r="C71" s="3"/>
      <c r="D71" s="3"/>
      <c r="E71" s="3"/>
      <c r="F71" s="3"/>
    </row>
    <row r="72" spans="1:6">
      <c r="A72" s="4"/>
      <c r="B72" s="3"/>
      <c r="C72" s="3"/>
      <c r="D72" s="3"/>
      <c r="E72" s="3"/>
      <c r="F72" s="3"/>
    </row>
    <row r="73" spans="1:6">
      <c r="A73" s="4"/>
      <c r="B73" s="3"/>
      <c r="C73" s="3"/>
      <c r="D73" s="3"/>
      <c r="E73" s="3"/>
      <c r="F73" s="3"/>
    </row>
    <row r="74" spans="1:6">
      <c r="A74" s="4"/>
      <c r="B74" s="3"/>
      <c r="C74" s="3"/>
      <c r="D74" s="3"/>
      <c r="E74" s="3"/>
      <c r="F74" s="3"/>
    </row>
    <row r="75" spans="1:6">
      <c r="A75" s="4"/>
      <c r="B75" s="3"/>
      <c r="C75" s="3"/>
      <c r="D75" s="3"/>
      <c r="E75" s="3"/>
      <c r="F75" s="3"/>
    </row>
    <row r="76" spans="1:6">
      <c r="A76" s="4"/>
      <c r="B76" s="3"/>
      <c r="C76" s="3"/>
      <c r="D76" s="3"/>
      <c r="E76" s="3"/>
      <c r="F76" s="3"/>
    </row>
    <row r="77" spans="1:6" ht="15.75">
      <c r="A77" s="4"/>
      <c r="B77" s="6"/>
      <c r="C77" s="6"/>
      <c r="D77" s="6"/>
      <c r="E77" s="6"/>
      <c r="F77" s="6"/>
    </row>
    <row r="78" spans="1:6">
      <c r="A78" s="4"/>
      <c r="B78" s="3"/>
      <c r="C78" s="3"/>
      <c r="D78" s="3"/>
      <c r="E78" s="3"/>
      <c r="F78" s="3"/>
    </row>
    <row r="79" spans="1:6" ht="15.75">
      <c r="A79" s="4"/>
      <c r="B79" s="6"/>
      <c r="C79" s="3"/>
      <c r="D79" s="3"/>
      <c r="E79" s="3"/>
      <c r="F79" s="3"/>
    </row>
    <row r="80" spans="1:6">
      <c r="A80" s="4"/>
      <c r="B80" s="3"/>
      <c r="C80" s="3"/>
      <c r="D80" s="3"/>
      <c r="E80" s="3"/>
      <c r="F80" s="3"/>
    </row>
    <row r="81" spans="1:6">
      <c r="A81" s="4"/>
      <c r="B81" s="3"/>
      <c r="C81" s="3"/>
      <c r="D81" s="3"/>
      <c r="E81" s="3"/>
      <c r="F81" s="3"/>
    </row>
    <row r="82" spans="1:6">
      <c r="A82" s="4"/>
      <c r="B82" s="3"/>
      <c r="C82" s="3"/>
      <c r="D82" s="3"/>
      <c r="E82" s="3"/>
      <c r="F82" s="3"/>
    </row>
    <row r="83" spans="1:6">
      <c r="A83" s="4"/>
      <c r="B83" s="3"/>
      <c r="C83" s="3"/>
      <c r="D83" s="3"/>
      <c r="E83" s="3"/>
      <c r="F83" s="3"/>
    </row>
    <row r="84" spans="1:6">
      <c r="A84" s="4"/>
      <c r="B84" s="3"/>
      <c r="C84" s="3"/>
      <c r="D84" s="3"/>
      <c r="E84" s="3"/>
      <c r="F84" s="3"/>
    </row>
    <row r="85" spans="1:6">
      <c r="A85" s="4"/>
      <c r="B85" s="3"/>
      <c r="C85" s="3"/>
      <c r="D85" s="3"/>
      <c r="E85" s="3"/>
      <c r="F85" s="3"/>
    </row>
    <row r="86" spans="1:6" ht="30.75" customHeight="1">
      <c r="A86" s="4"/>
      <c r="B86" s="5"/>
      <c r="C86" s="3"/>
      <c r="D86" s="3"/>
      <c r="E86" s="3"/>
      <c r="F86" s="3"/>
    </row>
    <row r="87" spans="1:6" ht="15.75">
      <c r="A87" s="4"/>
      <c r="B87" s="6"/>
      <c r="C87" s="3"/>
      <c r="D87" s="3"/>
      <c r="E87" s="3"/>
      <c r="F87" s="6"/>
    </row>
    <row r="88" spans="1:6">
      <c r="A88" s="4"/>
      <c r="B88" s="3"/>
      <c r="C88" s="3"/>
      <c r="D88" s="3"/>
      <c r="E88" s="3"/>
      <c r="F88" s="3"/>
    </row>
    <row r="89" spans="1:6" ht="15.75">
      <c r="A89" s="4"/>
      <c r="B89" s="6"/>
      <c r="C89" s="3"/>
      <c r="D89" s="3"/>
      <c r="E89" s="3"/>
      <c r="F89" s="3"/>
    </row>
    <row r="90" spans="1:6">
      <c r="A90" s="4"/>
      <c r="B90" s="3"/>
      <c r="C90" s="3"/>
      <c r="D90" s="3"/>
      <c r="E90" s="3"/>
      <c r="F90" s="3"/>
    </row>
    <row r="91" spans="1:6" ht="39.75" customHeight="1">
      <c r="A91" s="4"/>
      <c r="B91" s="5"/>
      <c r="C91" s="3"/>
      <c r="D91" s="3"/>
      <c r="E91" s="3"/>
      <c r="F91" s="3"/>
    </row>
    <row r="92" spans="1:6">
      <c r="A92" s="4"/>
      <c r="B92" s="3"/>
      <c r="C92" s="3"/>
      <c r="D92" s="3"/>
      <c r="E92" s="3"/>
      <c r="F92" s="3"/>
    </row>
    <row r="93" spans="1:6">
      <c r="A93" s="4"/>
      <c r="B93" s="3"/>
      <c r="C93" s="3"/>
      <c r="D93" s="3"/>
      <c r="E93" s="3"/>
      <c r="F93" s="3"/>
    </row>
    <row r="94" spans="1:6">
      <c r="A94" s="4"/>
      <c r="B94" s="3"/>
      <c r="C94" s="3"/>
      <c r="D94" s="3"/>
      <c r="E94" s="3"/>
      <c r="F94" s="3"/>
    </row>
    <row r="95" spans="1:6">
      <c r="A95" s="4"/>
      <c r="B95" s="3"/>
      <c r="C95" s="3"/>
      <c r="D95" s="3"/>
      <c r="E95" s="3"/>
      <c r="F95" s="3"/>
    </row>
    <row r="96" spans="1:6">
      <c r="A96" s="4"/>
      <c r="B96" s="3"/>
      <c r="C96" s="3"/>
      <c r="D96" s="3"/>
      <c r="E96" s="3"/>
      <c r="F96" s="3"/>
    </row>
    <row r="97" spans="1:6">
      <c r="A97" s="4"/>
      <c r="B97" s="3"/>
      <c r="C97" s="3"/>
      <c r="D97" s="3"/>
      <c r="E97" s="3"/>
      <c r="F97" s="3"/>
    </row>
    <row r="98" spans="1:6">
      <c r="A98" s="4"/>
      <c r="B98" s="3"/>
      <c r="C98" s="3"/>
      <c r="D98" s="3"/>
      <c r="E98" s="3"/>
      <c r="F98" s="3"/>
    </row>
    <row r="99" spans="1:6" ht="15.75">
      <c r="A99" s="4"/>
      <c r="B99" s="6"/>
      <c r="C99" s="3"/>
      <c r="D99" s="3"/>
      <c r="E99" s="3"/>
      <c r="F99" s="3"/>
    </row>
    <row r="100" spans="1:6">
      <c r="A100" s="4"/>
      <c r="B100" s="5"/>
      <c r="C100" s="3"/>
      <c r="D100" s="3"/>
      <c r="E100" s="3"/>
      <c r="F100" s="3"/>
    </row>
    <row r="101" spans="1:6">
      <c r="A101" s="4"/>
      <c r="B101" s="5"/>
      <c r="C101" s="3"/>
      <c r="D101" s="3"/>
      <c r="E101" s="3"/>
      <c r="F101" s="3"/>
    </row>
    <row r="102" spans="1:6">
      <c r="A102" s="4"/>
      <c r="B102" s="3"/>
      <c r="C102" s="3"/>
      <c r="D102" s="3"/>
      <c r="E102" s="3"/>
      <c r="F102" s="3"/>
    </row>
    <row r="103" spans="1:6">
      <c r="A103" s="4"/>
      <c r="B103" s="5"/>
      <c r="C103" s="3"/>
      <c r="D103" s="3"/>
      <c r="E103" s="3"/>
      <c r="F103" s="3"/>
    </row>
    <row r="104" spans="1:6">
      <c r="A104" s="4"/>
      <c r="B104" s="5"/>
      <c r="C104" s="3"/>
      <c r="D104" s="3"/>
      <c r="E104" s="3"/>
      <c r="F104" s="3"/>
    </row>
    <row r="105" spans="1:6">
      <c r="A105" s="4"/>
      <c r="B105" s="5"/>
      <c r="C105" s="3"/>
      <c r="D105" s="3"/>
      <c r="E105" s="3"/>
      <c r="F105" s="3"/>
    </row>
    <row r="106" spans="1:6">
      <c r="A106" s="4"/>
      <c r="B106" s="3"/>
      <c r="C106" s="3"/>
      <c r="D106" s="3"/>
      <c r="E106" s="3"/>
      <c r="F106" s="3"/>
    </row>
    <row r="107" spans="1:6">
      <c r="A107" s="4"/>
      <c r="B107" s="3"/>
      <c r="C107" s="3"/>
      <c r="D107" s="3"/>
      <c r="E107" s="3"/>
      <c r="F107" s="3"/>
    </row>
    <row r="108" spans="1:6">
      <c r="A108" s="4"/>
      <c r="B108" s="3"/>
      <c r="C108" s="3"/>
      <c r="D108" s="3"/>
      <c r="E108" s="3"/>
      <c r="F108" s="3"/>
    </row>
    <row r="109" spans="1:6" ht="27.75" customHeight="1">
      <c r="A109" s="4"/>
      <c r="B109" s="5"/>
      <c r="C109" s="3"/>
      <c r="D109" s="3"/>
      <c r="E109" s="3"/>
      <c r="F109" s="3"/>
    </row>
    <row r="110" spans="1:6">
      <c r="A110" s="4"/>
      <c r="B110" s="3"/>
      <c r="C110" s="3"/>
      <c r="D110" s="3"/>
      <c r="E110" s="3"/>
      <c r="F110" s="3"/>
    </row>
    <row r="111" spans="1:6">
      <c r="A111" s="4"/>
      <c r="B111" s="3"/>
      <c r="C111" s="3"/>
      <c r="D111" s="3"/>
      <c r="E111" s="3"/>
      <c r="F111" s="3"/>
    </row>
    <row r="112" spans="1:6">
      <c r="A112" s="4"/>
      <c r="B112" s="3"/>
      <c r="C112" s="3"/>
      <c r="D112" s="3"/>
      <c r="E112" s="3"/>
      <c r="F112" s="3"/>
    </row>
    <row r="113" spans="1:6">
      <c r="A113" s="4"/>
      <c r="B113" s="5"/>
      <c r="C113" s="3"/>
      <c r="D113" s="3"/>
      <c r="E113" s="3"/>
      <c r="F113" s="3"/>
    </row>
    <row r="114" spans="1:6">
      <c r="A114" s="4"/>
      <c r="B114" s="3"/>
      <c r="C114" s="3"/>
      <c r="D114" s="3"/>
      <c r="E114" s="3"/>
      <c r="F114" s="3"/>
    </row>
    <row r="115" spans="1:6">
      <c r="A115" s="4"/>
      <c r="B115" s="3"/>
      <c r="C115" s="3"/>
      <c r="D115" s="3"/>
      <c r="E115" s="3"/>
      <c r="F115" s="3"/>
    </row>
    <row r="116" spans="1:6">
      <c r="A116" s="4"/>
      <c r="B116" s="3"/>
      <c r="C116" s="3"/>
      <c r="D116" s="3"/>
      <c r="E116" s="3"/>
      <c r="F116" s="3"/>
    </row>
    <row r="117" spans="1:6">
      <c r="A117" s="4"/>
      <c r="B117" s="3"/>
      <c r="C117" s="3"/>
      <c r="D117" s="3"/>
      <c r="E117" s="3"/>
      <c r="F117" s="3"/>
    </row>
    <row r="118" spans="1:6">
      <c r="A118" s="4"/>
      <c r="B118" s="3"/>
      <c r="C118" s="3"/>
      <c r="D118" s="3"/>
      <c r="E118" s="3"/>
      <c r="F118" s="3"/>
    </row>
    <row r="119" spans="1:6">
      <c r="A119" s="4"/>
      <c r="B119" s="3"/>
      <c r="C119" s="3"/>
      <c r="D119" s="3"/>
      <c r="E119" s="3"/>
      <c r="F119" s="3"/>
    </row>
    <row r="120" spans="1:6">
      <c r="A120" s="4"/>
      <c r="B120" s="3"/>
      <c r="C120" s="3"/>
      <c r="D120" s="3"/>
      <c r="E120" s="3"/>
      <c r="F120" s="3"/>
    </row>
    <row r="121" spans="1:6" ht="15.75">
      <c r="A121" s="4"/>
      <c r="B121" s="6"/>
      <c r="C121" s="3"/>
      <c r="D121" s="3"/>
      <c r="E121" s="3"/>
      <c r="F121" s="3"/>
    </row>
    <row r="122" spans="1:6">
      <c r="A122" s="4"/>
      <c r="B122" s="3"/>
      <c r="C122" s="3"/>
      <c r="D122" s="3"/>
      <c r="E122" s="3"/>
      <c r="F122" s="3"/>
    </row>
    <row r="123" spans="1:6" ht="15.75">
      <c r="A123" s="4"/>
      <c r="B123" s="6"/>
      <c r="C123" s="3"/>
      <c r="D123" s="3"/>
      <c r="E123" s="3"/>
      <c r="F123" s="3"/>
    </row>
    <row r="124" spans="1:6">
      <c r="A124" s="4"/>
      <c r="B124" s="3"/>
      <c r="C124" s="3"/>
      <c r="D124" s="3"/>
      <c r="E124" s="3"/>
      <c r="F124" s="3"/>
    </row>
    <row r="125" spans="1:6">
      <c r="A125" s="4"/>
      <c r="B125" s="3"/>
      <c r="C125" s="3"/>
      <c r="D125" s="3"/>
      <c r="E125" s="3"/>
      <c r="F125" s="3"/>
    </row>
    <row r="126" spans="1:6">
      <c r="A126" s="4"/>
      <c r="B126" s="3"/>
      <c r="C126" s="3"/>
      <c r="D126" s="3"/>
      <c r="E126" s="3"/>
      <c r="F126" s="3"/>
    </row>
    <row r="127" spans="1:6">
      <c r="A127" s="4"/>
      <c r="B127" s="3"/>
      <c r="C127" s="3"/>
      <c r="D127" s="3"/>
      <c r="E127" s="3"/>
      <c r="F127" s="3"/>
    </row>
    <row r="128" spans="1:6">
      <c r="A128" s="4"/>
      <c r="B128" s="3"/>
      <c r="C128" s="3"/>
      <c r="D128" s="3"/>
      <c r="E128" s="3"/>
      <c r="F128" s="3"/>
    </row>
    <row r="129" spans="1:6">
      <c r="A129" s="4"/>
      <c r="B129" s="5"/>
      <c r="C129" s="3"/>
      <c r="D129" s="3"/>
      <c r="E129" s="3"/>
      <c r="F129" s="3"/>
    </row>
    <row r="130" spans="1:6">
      <c r="A130" s="4"/>
      <c r="B130" s="3"/>
      <c r="C130" s="3"/>
      <c r="D130" s="3"/>
      <c r="E130" s="3"/>
      <c r="F130" s="3"/>
    </row>
    <row r="131" spans="1:6">
      <c r="A131" s="4"/>
      <c r="B131" s="3"/>
      <c r="C131" s="3"/>
      <c r="D131" s="3"/>
      <c r="E131" s="3"/>
      <c r="F131" s="3"/>
    </row>
    <row r="132" spans="1:6">
      <c r="A132" s="4"/>
      <c r="B132" s="3"/>
      <c r="C132" s="3"/>
      <c r="D132" s="3"/>
      <c r="E132" s="3"/>
      <c r="F132" s="3"/>
    </row>
    <row r="133" spans="1:6">
      <c r="A133" s="4"/>
      <c r="B133" s="3"/>
      <c r="C133" s="3"/>
      <c r="D133" s="3"/>
      <c r="E133" s="3"/>
      <c r="F133" s="3"/>
    </row>
    <row r="134" spans="1:6">
      <c r="A134" s="4"/>
      <c r="B134" s="3"/>
      <c r="C134" s="3"/>
      <c r="D134" s="3"/>
      <c r="E134" s="3"/>
      <c r="F134" s="3"/>
    </row>
    <row r="135" spans="1:6">
      <c r="A135" s="4"/>
      <c r="B135" s="3"/>
      <c r="C135" s="3"/>
      <c r="D135" s="3"/>
      <c r="E135" s="3"/>
      <c r="F135" s="3"/>
    </row>
    <row r="136" spans="1:6">
      <c r="A136" s="4"/>
      <c r="B136" s="3"/>
      <c r="C136" s="3"/>
      <c r="D136" s="3"/>
      <c r="E136" s="3"/>
      <c r="F136" s="3"/>
    </row>
    <row r="137" spans="1:6">
      <c r="A137" s="4"/>
      <c r="B137" s="5"/>
      <c r="C137" s="3"/>
      <c r="D137" s="3"/>
      <c r="E137" s="3"/>
      <c r="F137" s="3"/>
    </row>
    <row r="138" spans="1:6">
      <c r="A138" s="4"/>
      <c r="B138" s="3"/>
      <c r="C138" s="3"/>
      <c r="D138" s="3"/>
      <c r="E138" s="3"/>
      <c r="F138" s="3"/>
    </row>
    <row r="139" spans="1:6">
      <c r="A139" s="4"/>
      <c r="B139" s="3"/>
      <c r="C139" s="3"/>
      <c r="D139" s="3"/>
      <c r="E139" s="3"/>
      <c r="F139" s="3"/>
    </row>
    <row r="140" spans="1:6">
      <c r="A140" s="4"/>
      <c r="B140" s="3"/>
      <c r="C140" s="3"/>
      <c r="D140" s="3"/>
      <c r="E140" s="3"/>
      <c r="F140" s="3"/>
    </row>
    <row r="141" spans="1:6">
      <c r="A141" s="4"/>
      <c r="B141" s="3"/>
      <c r="C141" s="3"/>
      <c r="D141" s="3"/>
      <c r="E141" s="3"/>
      <c r="F141" s="3"/>
    </row>
    <row r="142" spans="1:6">
      <c r="A142" s="4"/>
      <c r="B142" s="3"/>
      <c r="C142" s="3"/>
      <c r="D142" s="3"/>
      <c r="E142" s="3"/>
      <c r="F142" s="3"/>
    </row>
    <row r="143" spans="1:6">
      <c r="A143" s="4"/>
      <c r="B143" s="3"/>
      <c r="C143" s="3"/>
      <c r="D143" s="3"/>
      <c r="E143" s="3"/>
      <c r="F143" s="3"/>
    </row>
    <row r="144" spans="1:6">
      <c r="A144" s="4"/>
      <c r="B144" s="3"/>
      <c r="C144" s="3"/>
      <c r="D144" s="3"/>
      <c r="E144" s="3"/>
      <c r="F144" s="3"/>
    </row>
    <row r="145" spans="1:6">
      <c r="A145" s="4"/>
      <c r="B145" s="3"/>
      <c r="C145" s="3"/>
      <c r="D145" s="3"/>
      <c r="E145" s="3"/>
      <c r="F145" s="3"/>
    </row>
    <row r="146" spans="1:6">
      <c r="A146" s="4"/>
      <c r="B146" s="3"/>
      <c r="C146" s="3"/>
      <c r="D146" s="3"/>
      <c r="E146" s="3"/>
      <c r="F146" s="3"/>
    </row>
    <row r="147" spans="1:6">
      <c r="A147" s="4"/>
      <c r="B147" s="3"/>
      <c r="C147" s="3"/>
      <c r="D147" s="3"/>
      <c r="E147" s="3"/>
      <c r="F147" s="3"/>
    </row>
    <row r="148" spans="1:6">
      <c r="A148" s="4"/>
      <c r="B148" s="3"/>
      <c r="C148" s="3"/>
      <c r="D148" s="3"/>
      <c r="E148" s="3"/>
      <c r="F148" s="3"/>
    </row>
    <row r="149" spans="1:6">
      <c r="A149" s="4"/>
      <c r="B149" s="3"/>
      <c r="C149" s="3"/>
      <c r="D149" s="3"/>
      <c r="E149" s="3"/>
      <c r="F149" s="3"/>
    </row>
    <row r="150" spans="1:6">
      <c r="A150" s="4"/>
      <c r="B150" s="3"/>
      <c r="C150" s="3"/>
      <c r="D150" s="3"/>
      <c r="E150" s="3"/>
      <c r="F150" s="3"/>
    </row>
    <row r="151" spans="1:6">
      <c r="A151" s="4"/>
      <c r="B151" s="3"/>
      <c r="C151" s="3"/>
      <c r="D151" s="3"/>
      <c r="E151" s="3"/>
      <c r="F151" s="3"/>
    </row>
  </sheetData>
  <mergeCells count="15">
    <mergeCell ref="A1:F1"/>
    <mergeCell ref="A2:F2"/>
    <mergeCell ref="F4:F5"/>
    <mergeCell ref="B59:D59"/>
    <mergeCell ref="A4:A5"/>
    <mergeCell ref="B4:B5"/>
    <mergeCell ref="C4:C5"/>
    <mergeCell ref="D4:D5"/>
    <mergeCell ref="A36:D36"/>
    <mergeCell ref="A37:D37"/>
    <mergeCell ref="A38:D38"/>
    <mergeCell ref="C51:F51"/>
    <mergeCell ref="C50:F50"/>
    <mergeCell ref="E4:E5"/>
    <mergeCell ref="C41:F41"/>
  </mergeCells>
  <printOptions horizontalCentered="1"/>
  <pageMargins left="0.78740157480314965" right="0.39370078740157483" top="0.39370078740157483" bottom="0.39370078740157483" header="0" footer="0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7"/>
  <sheetViews>
    <sheetView topLeftCell="A22" workbookViewId="0">
      <selection activeCell="B37" sqref="B37"/>
    </sheetView>
  </sheetViews>
  <sheetFormatPr defaultRowHeight="15"/>
  <cols>
    <col min="1" max="1" width="4.42578125" style="2" bestFit="1" customWidth="1"/>
    <col min="2" max="2" width="53.28515625" style="1" customWidth="1"/>
    <col min="3" max="3" width="9.42578125" style="1" bestFit="1" customWidth="1"/>
    <col min="4" max="4" width="11.5703125" style="1" bestFit="1" customWidth="1"/>
    <col min="5" max="5" width="10.140625" style="1" customWidth="1"/>
    <col min="6" max="6" width="12" style="1" customWidth="1"/>
    <col min="7" max="8" width="9.140625" style="1"/>
    <col min="9" max="9" width="11.28515625" style="1" customWidth="1"/>
    <col min="10" max="16384" width="9.140625" style="1"/>
  </cols>
  <sheetData>
    <row r="1" spans="1:13" ht="99" customHeight="1">
      <c r="A1" s="44" t="s">
        <v>37</v>
      </c>
      <c r="B1" s="44"/>
      <c r="C1" s="44"/>
      <c r="D1" s="44"/>
      <c r="E1" s="44"/>
      <c r="F1" s="44"/>
      <c r="G1" s="29"/>
      <c r="H1" s="29"/>
      <c r="I1" s="29"/>
      <c r="J1" s="29"/>
      <c r="K1" s="29"/>
      <c r="L1" s="29"/>
      <c r="M1" s="29"/>
    </row>
    <row r="2" spans="1:13" ht="107.25" customHeight="1">
      <c r="A2" s="58" t="s">
        <v>44</v>
      </c>
      <c r="B2" s="58"/>
      <c r="C2" s="58"/>
      <c r="D2" s="58"/>
      <c r="E2" s="58"/>
      <c r="F2" s="58"/>
      <c r="G2" s="6"/>
    </row>
    <row r="3" spans="1:13" ht="15.75" thickBot="1"/>
    <row r="4" spans="1:13">
      <c r="A4" s="48" t="s">
        <v>32</v>
      </c>
      <c r="B4" s="50" t="s">
        <v>31</v>
      </c>
      <c r="C4" s="56" t="s">
        <v>30</v>
      </c>
      <c r="D4" s="45" t="s">
        <v>29</v>
      </c>
      <c r="E4" s="45" t="s">
        <v>38</v>
      </c>
      <c r="F4" s="45" t="s">
        <v>39</v>
      </c>
    </row>
    <row r="5" spans="1:13" ht="33.75" customHeight="1" thickBot="1">
      <c r="A5" s="49"/>
      <c r="B5" s="51"/>
      <c r="C5" s="57"/>
      <c r="D5" s="46"/>
      <c r="E5" s="55"/>
      <c r="F5" s="46"/>
    </row>
    <row r="6" spans="1:13" ht="15.75">
      <c r="A6" s="19"/>
      <c r="B6" s="23" t="s">
        <v>28</v>
      </c>
      <c r="C6" s="36"/>
      <c r="D6" s="20"/>
      <c r="E6" s="20"/>
      <c r="F6" s="20"/>
    </row>
    <row r="7" spans="1:13" ht="30.75" customHeight="1">
      <c r="A7" s="19">
        <v>1</v>
      </c>
      <c r="B7" s="21" t="s">
        <v>27</v>
      </c>
      <c r="C7" s="33" t="s">
        <v>17</v>
      </c>
      <c r="D7" s="12">
        <v>2689</v>
      </c>
      <c r="E7" s="12"/>
      <c r="F7" s="37">
        <f>D7*E7</f>
        <v>0</v>
      </c>
    </row>
    <row r="8" spans="1:13" ht="39" customHeight="1">
      <c r="A8" s="19">
        <v>2</v>
      </c>
      <c r="B8" s="35" t="s">
        <v>36</v>
      </c>
      <c r="C8" s="33" t="s">
        <v>12</v>
      </c>
      <c r="D8" s="12">
        <v>110</v>
      </c>
      <c r="E8" s="12"/>
      <c r="F8" s="37">
        <f t="shared" ref="F8:F31" si="0">D8*E8</f>
        <v>0</v>
      </c>
    </row>
    <row r="9" spans="1:13" ht="15.75" hidden="1">
      <c r="A9" s="19"/>
      <c r="B9" s="23"/>
      <c r="C9" s="33"/>
      <c r="D9" s="12"/>
      <c r="E9" s="12"/>
      <c r="F9" s="37">
        <f t="shared" si="0"/>
        <v>0</v>
      </c>
    </row>
    <row r="10" spans="1:13">
      <c r="A10" s="19">
        <v>3</v>
      </c>
      <c r="B10" s="24" t="s">
        <v>22</v>
      </c>
      <c r="C10" s="33" t="s">
        <v>12</v>
      </c>
      <c r="D10" s="12">
        <v>586</v>
      </c>
      <c r="E10" s="12"/>
      <c r="F10" s="37">
        <f t="shared" si="0"/>
        <v>0</v>
      </c>
    </row>
    <row r="11" spans="1:13">
      <c r="A11" s="19">
        <v>4</v>
      </c>
      <c r="B11" s="27" t="s">
        <v>21</v>
      </c>
      <c r="C11" s="33" t="s">
        <v>17</v>
      </c>
      <c r="D11" s="12">
        <v>3243</v>
      </c>
      <c r="E11" s="12"/>
      <c r="F11" s="37">
        <f t="shared" si="0"/>
        <v>0</v>
      </c>
    </row>
    <row r="12" spans="1:13" ht="15.75" hidden="1">
      <c r="A12" s="19"/>
      <c r="B12" s="18"/>
      <c r="C12" s="33"/>
      <c r="D12" s="12"/>
      <c r="E12" s="12"/>
      <c r="F12" s="37">
        <f t="shared" si="0"/>
        <v>0</v>
      </c>
    </row>
    <row r="13" spans="1:13" ht="15.75">
      <c r="A13" s="19"/>
      <c r="B13" s="23" t="s">
        <v>20</v>
      </c>
      <c r="C13" s="33"/>
      <c r="D13" s="12"/>
      <c r="E13" s="12"/>
      <c r="F13" s="37"/>
    </row>
    <row r="14" spans="1:13">
      <c r="A14" s="19">
        <v>5</v>
      </c>
      <c r="B14" s="24" t="s">
        <v>19</v>
      </c>
      <c r="C14" s="33" t="s">
        <v>17</v>
      </c>
      <c r="D14" s="12">
        <v>2851</v>
      </c>
      <c r="E14" s="12"/>
      <c r="F14" s="37">
        <f t="shared" si="0"/>
        <v>0</v>
      </c>
      <c r="G14" s="3"/>
      <c r="H14" s="3"/>
    </row>
    <row r="15" spans="1:13">
      <c r="A15" s="19">
        <v>6</v>
      </c>
      <c r="B15" s="24" t="s">
        <v>18</v>
      </c>
      <c r="C15" s="33" t="s">
        <v>17</v>
      </c>
      <c r="D15" s="12">
        <v>2851</v>
      </c>
      <c r="E15" s="12"/>
      <c r="F15" s="37">
        <f t="shared" si="0"/>
        <v>0</v>
      </c>
      <c r="G15" s="3"/>
      <c r="H15" s="3"/>
    </row>
    <row r="16" spans="1:13">
      <c r="A16" s="19">
        <v>7</v>
      </c>
      <c r="B16" s="26" t="s">
        <v>16</v>
      </c>
      <c r="C16" s="34" t="s">
        <v>0</v>
      </c>
      <c r="D16" s="12">
        <v>410.54</v>
      </c>
      <c r="E16" s="12"/>
      <c r="F16" s="37">
        <f t="shared" si="0"/>
        <v>0</v>
      </c>
    </row>
    <row r="17" spans="1:6">
      <c r="A17" s="19">
        <v>8</v>
      </c>
      <c r="B17" s="24" t="s">
        <v>15</v>
      </c>
      <c r="C17" s="33" t="s">
        <v>0</v>
      </c>
      <c r="D17" s="12">
        <v>285</v>
      </c>
      <c r="E17" s="12"/>
      <c r="F17" s="37">
        <f t="shared" si="0"/>
        <v>0</v>
      </c>
    </row>
    <row r="18" spans="1:6" ht="15.75">
      <c r="A18" s="19"/>
      <c r="B18" s="18"/>
      <c r="C18" s="33"/>
      <c r="D18" s="12"/>
      <c r="E18" s="12"/>
      <c r="F18" s="37">
        <f t="shared" si="0"/>
        <v>0</v>
      </c>
    </row>
    <row r="19" spans="1:6" ht="15.75">
      <c r="A19" s="19"/>
      <c r="B19" s="18"/>
      <c r="C19" s="33"/>
      <c r="D19" s="12"/>
      <c r="E19" s="12"/>
      <c r="F19" s="37">
        <f t="shared" si="0"/>
        <v>0</v>
      </c>
    </row>
    <row r="20" spans="1:6" ht="15.75">
      <c r="A20" s="19"/>
      <c r="B20" s="18"/>
      <c r="C20" s="33"/>
      <c r="D20" s="12"/>
      <c r="E20" s="12"/>
      <c r="F20" s="37"/>
    </row>
    <row r="21" spans="1:6" ht="15.75">
      <c r="A21" s="19"/>
      <c r="B21" s="23" t="s">
        <v>14</v>
      </c>
      <c r="C21" s="33"/>
      <c r="D21" s="12"/>
      <c r="E21" s="12"/>
      <c r="F21" s="37"/>
    </row>
    <row r="22" spans="1:6" ht="30">
      <c r="A22" s="19">
        <v>9</v>
      </c>
      <c r="B22" s="21" t="s">
        <v>35</v>
      </c>
      <c r="C22" s="33" t="s">
        <v>10</v>
      </c>
      <c r="D22" s="12">
        <v>879</v>
      </c>
      <c r="E22" s="12"/>
      <c r="F22" s="37">
        <f t="shared" si="0"/>
        <v>0</v>
      </c>
    </row>
    <row r="23" spans="1:6">
      <c r="A23" s="19"/>
      <c r="B23" s="24"/>
      <c r="C23" s="33"/>
      <c r="D23" s="12"/>
      <c r="E23" s="12"/>
      <c r="F23" s="37"/>
    </row>
    <row r="24" spans="1:6" ht="15.75">
      <c r="A24" s="19"/>
      <c r="B24" s="23" t="s">
        <v>9</v>
      </c>
      <c r="C24" s="33"/>
      <c r="D24" s="12"/>
      <c r="E24" s="12"/>
      <c r="F24" s="37"/>
    </row>
    <row r="25" spans="1:6">
      <c r="A25" s="19">
        <v>10</v>
      </c>
      <c r="B25" s="22" t="s">
        <v>8</v>
      </c>
      <c r="C25" s="33" t="s">
        <v>1</v>
      </c>
      <c r="D25" s="12">
        <v>35</v>
      </c>
      <c r="E25" s="12"/>
      <c r="F25" s="37">
        <f t="shared" si="0"/>
        <v>0</v>
      </c>
    </row>
    <row r="26" spans="1:6" ht="45">
      <c r="A26" s="19">
        <v>11</v>
      </c>
      <c r="B26" s="21" t="s">
        <v>7</v>
      </c>
      <c r="C26" s="33" t="s">
        <v>1</v>
      </c>
      <c r="D26" s="12">
        <v>30</v>
      </c>
      <c r="E26" s="12"/>
      <c r="F26" s="37">
        <f t="shared" si="0"/>
        <v>0</v>
      </c>
    </row>
    <row r="27" spans="1:6">
      <c r="A27" s="19">
        <v>12</v>
      </c>
      <c r="B27" s="21" t="s">
        <v>34</v>
      </c>
      <c r="C27" s="33" t="s">
        <v>17</v>
      </c>
      <c r="D27" s="12">
        <v>217</v>
      </c>
      <c r="E27" s="12"/>
      <c r="F27" s="37">
        <f t="shared" si="0"/>
        <v>0</v>
      </c>
    </row>
    <row r="28" spans="1:6" ht="15.75">
      <c r="A28" s="19"/>
      <c r="B28" s="18"/>
      <c r="C28" s="32"/>
      <c r="D28" s="12"/>
      <c r="E28" s="12"/>
      <c r="F28" s="37"/>
    </row>
    <row r="29" spans="1:6" ht="15.75">
      <c r="A29" s="16"/>
      <c r="B29" s="15" t="s">
        <v>5</v>
      </c>
      <c r="C29" s="30"/>
      <c r="D29" s="31"/>
      <c r="E29" s="12"/>
      <c r="F29" s="37"/>
    </row>
    <row r="30" spans="1:6">
      <c r="A30" s="14">
        <v>13</v>
      </c>
      <c r="B30" s="14" t="s">
        <v>4</v>
      </c>
      <c r="C30" s="30" t="s">
        <v>1</v>
      </c>
      <c r="D30" s="12">
        <v>3</v>
      </c>
      <c r="E30" s="12"/>
      <c r="F30" s="37">
        <f t="shared" si="0"/>
        <v>0</v>
      </c>
    </row>
    <row r="31" spans="1:6">
      <c r="A31" s="14">
        <v>14</v>
      </c>
      <c r="B31" s="14" t="s">
        <v>3</v>
      </c>
      <c r="C31" s="30" t="s">
        <v>1</v>
      </c>
      <c r="D31" s="12">
        <v>4</v>
      </c>
      <c r="E31" s="12"/>
      <c r="F31" s="37">
        <f t="shared" si="0"/>
        <v>0</v>
      </c>
    </row>
    <row r="32" spans="1:6" ht="15.75">
      <c r="A32" s="52" t="s">
        <v>40</v>
      </c>
      <c r="B32" s="52"/>
      <c r="C32" s="52"/>
      <c r="D32" s="52"/>
      <c r="E32" s="43"/>
      <c r="F32" s="40">
        <f>SUM(F7:F31)</f>
        <v>0</v>
      </c>
    </row>
    <row r="33" spans="1:8" ht="15.75">
      <c r="A33" s="52" t="s">
        <v>41</v>
      </c>
      <c r="B33" s="52"/>
      <c r="C33" s="52"/>
      <c r="D33" s="52"/>
      <c r="E33" s="43"/>
      <c r="F33" s="40">
        <f>F32*20%</f>
        <v>0</v>
      </c>
    </row>
    <row r="34" spans="1:8" ht="15.75">
      <c r="A34" s="52" t="s">
        <v>42</v>
      </c>
      <c r="B34" s="52"/>
      <c r="C34" s="52"/>
      <c r="D34" s="52"/>
      <c r="E34" s="43"/>
      <c r="F34" s="40">
        <f>F32+F33</f>
        <v>0</v>
      </c>
    </row>
    <row r="37" spans="1:8">
      <c r="B37" s="1" t="s">
        <v>43</v>
      </c>
      <c r="D37" s="59" t="s">
        <v>45</v>
      </c>
      <c r="E37" s="59"/>
      <c r="F37" s="59"/>
    </row>
    <row r="46" spans="1:8">
      <c r="B46" s="11"/>
      <c r="C46" s="54"/>
      <c r="D46" s="54"/>
      <c r="E46" s="54"/>
      <c r="F46" s="54"/>
      <c r="H46" s="1" t="s">
        <v>2</v>
      </c>
    </row>
    <row r="47" spans="1:8">
      <c r="B47" s="10"/>
      <c r="C47" s="53"/>
      <c r="D47" s="53"/>
      <c r="E47" s="53"/>
      <c r="F47" s="53"/>
    </row>
    <row r="53" spans="1:6">
      <c r="B53" s="9"/>
    </row>
    <row r="54" spans="1:6">
      <c r="A54" s="4"/>
      <c r="B54" s="3"/>
      <c r="C54" s="3"/>
      <c r="D54" s="3"/>
      <c r="E54" s="3"/>
      <c r="F54" s="3"/>
    </row>
    <row r="55" spans="1:6" ht="15.75">
      <c r="A55" s="4"/>
      <c r="B55" s="47"/>
      <c r="C55" s="47"/>
      <c r="D55" s="47"/>
      <c r="E55" s="42"/>
      <c r="F55" s="3"/>
    </row>
    <row r="56" spans="1:6">
      <c r="A56" s="4"/>
      <c r="B56" s="3"/>
      <c r="C56" s="3"/>
      <c r="D56" s="3"/>
      <c r="E56" s="3"/>
      <c r="F56" s="3"/>
    </row>
    <row r="57" spans="1:6" ht="15.75">
      <c r="A57" s="4"/>
      <c r="B57" s="6"/>
      <c r="C57" s="6"/>
      <c r="D57" s="6"/>
      <c r="E57" s="7"/>
      <c r="F57" s="7"/>
    </row>
    <row r="58" spans="1:6" ht="15.75">
      <c r="A58" s="4"/>
      <c r="B58" s="6"/>
      <c r="C58" s="6"/>
      <c r="D58" s="6"/>
      <c r="E58" s="6"/>
      <c r="F58" s="6"/>
    </row>
    <row r="59" spans="1:6" ht="15.75">
      <c r="A59" s="4"/>
      <c r="B59" s="6"/>
      <c r="C59" s="3"/>
      <c r="D59" s="3"/>
      <c r="E59" s="3"/>
      <c r="F59" s="3"/>
    </row>
    <row r="60" spans="1:6">
      <c r="A60" s="4"/>
      <c r="B60" s="3"/>
      <c r="C60" s="3"/>
      <c r="D60" s="3"/>
      <c r="E60" s="3"/>
      <c r="F60" s="3"/>
    </row>
    <row r="61" spans="1:6">
      <c r="A61" s="4"/>
      <c r="B61" s="3"/>
      <c r="C61" s="3"/>
      <c r="D61" s="3"/>
      <c r="E61" s="3"/>
      <c r="F61" s="3"/>
    </row>
    <row r="62" spans="1:6">
      <c r="A62" s="4"/>
      <c r="B62" s="3"/>
      <c r="C62" s="3"/>
      <c r="D62" s="3"/>
      <c r="E62" s="3"/>
      <c r="F62" s="3"/>
    </row>
    <row r="63" spans="1:6">
      <c r="A63" s="4"/>
      <c r="B63" s="3"/>
      <c r="C63" s="3"/>
      <c r="D63" s="3"/>
      <c r="E63" s="3"/>
      <c r="F63" s="3"/>
    </row>
    <row r="64" spans="1:6">
      <c r="A64" s="4"/>
      <c r="B64" s="3"/>
      <c r="C64" s="3"/>
      <c r="D64" s="3"/>
      <c r="E64" s="3"/>
      <c r="F64" s="3"/>
    </row>
    <row r="65" spans="1:6">
      <c r="A65" s="4"/>
      <c r="B65" s="3"/>
      <c r="C65" s="3"/>
      <c r="D65" s="3"/>
      <c r="E65" s="3"/>
      <c r="F65" s="3"/>
    </row>
    <row r="66" spans="1:6">
      <c r="A66" s="4"/>
      <c r="B66" s="3"/>
      <c r="C66" s="3"/>
      <c r="D66" s="3"/>
      <c r="E66" s="3"/>
      <c r="F66" s="3"/>
    </row>
    <row r="67" spans="1:6">
      <c r="A67" s="4"/>
      <c r="B67" s="3"/>
      <c r="C67" s="3"/>
      <c r="D67" s="3"/>
      <c r="E67" s="3"/>
      <c r="F67" s="3"/>
    </row>
    <row r="68" spans="1:6">
      <c r="A68" s="4"/>
      <c r="B68" s="3"/>
      <c r="C68" s="3"/>
      <c r="D68" s="3"/>
      <c r="E68" s="3"/>
      <c r="F68" s="3"/>
    </row>
    <row r="69" spans="1:6">
      <c r="A69" s="4"/>
      <c r="B69" s="3"/>
      <c r="C69" s="3"/>
      <c r="D69" s="3"/>
      <c r="E69" s="3"/>
      <c r="F69" s="3"/>
    </row>
    <row r="70" spans="1:6">
      <c r="A70" s="4"/>
      <c r="B70" s="3"/>
      <c r="C70" s="3"/>
      <c r="D70" s="3"/>
      <c r="E70" s="3"/>
      <c r="F70" s="3"/>
    </row>
    <row r="71" spans="1:6">
      <c r="A71" s="4"/>
      <c r="B71" s="3"/>
      <c r="C71" s="3"/>
      <c r="D71" s="3"/>
      <c r="E71" s="3"/>
      <c r="F71" s="3"/>
    </row>
    <row r="72" spans="1:6">
      <c r="A72" s="4"/>
      <c r="B72" s="3"/>
      <c r="C72" s="3"/>
      <c r="D72" s="3"/>
      <c r="E72" s="3"/>
      <c r="F72" s="3"/>
    </row>
    <row r="73" spans="1:6" ht="15.75">
      <c r="A73" s="4"/>
      <c r="B73" s="6"/>
      <c r="C73" s="6"/>
      <c r="D73" s="6"/>
      <c r="E73" s="6"/>
      <c r="F73" s="6"/>
    </row>
    <row r="74" spans="1:6">
      <c r="A74" s="4"/>
      <c r="B74" s="3"/>
      <c r="C74" s="3"/>
      <c r="D74" s="3"/>
      <c r="E74" s="3"/>
      <c r="F74" s="3"/>
    </row>
    <row r="75" spans="1:6" ht="15.75">
      <c r="A75" s="4"/>
      <c r="B75" s="6"/>
      <c r="C75" s="3"/>
      <c r="D75" s="3"/>
      <c r="E75" s="3"/>
      <c r="F75" s="3"/>
    </row>
    <row r="76" spans="1:6">
      <c r="A76" s="4"/>
      <c r="B76" s="3"/>
      <c r="C76" s="3"/>
      <c r="D76" s="3"/>
      <c r="E76" s="3"/>
      <c r="F76" s="3"/>
    </row>
    <row r="77" spans="1:6">
      <c r="A77" s="4"/>
      <c r="B77" s="3"/>
      <c r="C77" s="3"/>
      <c r="D77" s="3"/>
      <c r="E77" s="3"/>
      <c r="F77" s="3"/>
    </row>
    <row r="78" spans="1:6">
      <c r="A78" s="4"/>
      <c r="B78" s="3"/>
      <c r="C78" s="3"/>
      <c r="D78" s="3"/>
      <c r="E78" s="3"/>
      <c r="F78" s="3"/>
    </row>
    <row r="79" spans="1:6">
      <c r="A79" s="4"/>
      <c r="B79" s="3"/>
      <c r="C79" s="3"/>
      <c r="D79" s="3"/>
      <c r="E79" s="3"/>
      <c r="F79" s="3"/>
    </row>
    <row r="80" spans="1:6">
      <c r="A80" s="4"/>
      <c r="B80" s="3"/>
      <c r="C80" s="3"/>
      <c r="D80" s="3"/>
      <c r="E80" s="3"/>
      <c r="F80" s="3"/>
    </row>
    <row r="81" spans="1:6">
      <c r="A81" s="4"/>
      <c r="B81" s="3"/>
      <c r="C81" s="3"/>
      <c r="D81" s="3"/>
      <c r="E81" s="3"/>
      <c r="F81" s="3"/>
    </row>
    <row r="82" spans="1:6">
      <c r="A82" s="4"/>
      <c r="B82" s="5"/>
      <c r="C82" s="3"/>
      <c r="D82" s="3"/>
      <c r="E82" s="3"/>
      <c r="F82" s="3"/>
    </row>
    <row r="83" spans="1:6" ht="15.75">
      <c r="A83" s="4"/>
      <c r="B83" s="6"/>
      <c r="C83" s="3"/>
      <c r="D83" s="3"/>
      <c r="E83" s="3"/>
      <c r="F83" s="6"/>
    </row>
    <row r="84" spans="1:6">
      <c r="A84" s="4"/>
      <c r="B84" s="3"/>
      <c r="C84" s="3"/>
      <c r="D84" s="3"/>
      <c r="E84" s="3"/>
      <c r="F84" s="3"/>
    </row>
    <row r="85" spans="1:6" ht="15.75">
      <c r="A85" s="4"/>
      <c r="B85" s="6"/>
      <c r="C85" s="3"/>
      <c r="D85" s="3"/>
      <c r="E85" s="3"/>
      <c r="F85" s="3"/>
    </row>
    <row r="86" spans="1:6">
      <c r="A86" s="4"/>
      <c r="B86" s="3"/>
      <c r="C86" s="3"/>
      <c r="D86" s="3"/>
      <c r="E86" s="3"/>
      <c r="F86" s="3"/>
    </row>
    <row r="87" spans="1:6">
      <c r="A87" s="4"/>
      <c r="B87" s="5"/>
      <c r="C87" s="3"/>
      <c r="D87" s="3"/>
      <c r="E87" s="3"/>
      <c r="F87" s="3"/>
    </row>
    <row r="88" spans="1:6">
      <c r="A88" s="4"/>
      <c r="B88" s="3"/>
      <c r="C88" s="3"/>
      <c r="D88" s="3"/>
      <c r="E88" s="3"/>
      <c r="F88" s="3"/>
    </row>
    <row r="89" spans="1:6">
      <c r="A89" s="4"/>
      <c r="B89" s="3"/>
      <c r="C89" s="3"/>
      <c r="D89" s="3"/>
      <c r="E89" s="3"/>
      <c r="F89" s="3"/>
    </row>
    <row r="90" spans="1:6">
      <c r="A90" s="4"/>
      <c r="B90" s="3"/>
      <c r="C90" s="3"/>
      <c r="D90" s="3"/>
      <c r="E90" s="3"/>
      <c r="F90" s="3"/>
    </row>
    <row r="91" spans="1:6">
      <c r="A91" s="4"/>
      <c r="B91" s="3"/>
      <c r="C91" s="3"/>
      <c r="D91" s="3"/>
      <c r="E91" s="3"/>
      <c r="F91" s="3"/>
    </row>
    <row r="92" spans="1:6">
      <c r="A92" s="4"/>
      <c r="B92" s="3"/>
      <c r="C92" s="3"/>
      <c r="D92" s="3"/>
      <c r="E92" s="3"/>
      <c r="F92" s="3"/>
    </row>
    <row r="93" spans="1:6">
      <c r="A93" s="4"/>
      <c r="B93" s="3"/>
      <c r="C93" s="3"/>
      <c r="D93" s="3"/>
      <c r="E93" s="3"/>
      <c r="F93" s="3"/>
    </row>
    <row r="94" spans="1:6">
      <c r="A94" s="4"/>
      <c r="B94" s="3"/>
      <c r="C94" s="3"/>
      <c r="D94" s="3"/>
      <c r="E94" s="3"/>
      <c r="F94" s="3"/>
    </row>
    <row r="95" spans="1:6" ht="15.75">
      <c r="A95" s="4"/>
      <c r="B95" s="6"/>
      <c r="C95" s="3"/>
      <c r="D95" s="3"/>
      <c r="E95" s="3"/>
      <c r="F95" s="3"/>
    </row>
    <row r="96" spans="1:6">
      <c r="A96" s="4"/>
      <c r="B96" s="5"/>
      <c r="C96" s="3"/>
      <c r="D96" s="3"/>
      <c r="E96" s="3"/>
      <c r="F96" s="3"/>
    </row>
    <row r="97" spans="1:6">
      <c r="A97" s="4"/>
      <c r="B97" s="5"/>
      <c r="C97" s="3"/>
      <c r="D97" s="3"/>
      <c r="E97" s="3"/>
      <c r="F97" s="3"/>
    </row>
    <row r="98" spans="1:6">
      <c r="A98" s="4"/>
      <c r="B98" s="3"/>
      <c r="C98" s="3"/>
      <c r="D98" s="3"/>
      <c r="E98" s="3"/>
      <c r="F98" s="3"/>
    </row>
    <row r="99" spans="1:6">
      <c r="A99" s="4"/>
      <c r="B99" s="5"/>
      <c r="C99" s="3"/>
      <c r="D99" s="3"/>
      <c r="E99" s="3"/>
      <c r="F99" s="3"/>
    </row>
    <row r="100" spans="1:6">
      <c r="A100" s="4"/>
      <c r="B100" s="5"/>
      <c r="C100" s="3"/>
      <c r="D100" s="3"/>
      <c r="E100" s="3"/>
      <c r="F100" s="3"/>
    </row>
    <row r="101" spans="1:6">
      <c r="A101" s="4"/>
      <c r="B101" s="5"/>
      <c r="C101" s="3"/>
      <c r="D101" s="3"/>
      <c r="E101" s="3"/>
      <c r="F101" s="3"/>
    </row>
    <row r="102" spans="1:6">
      <c r="A102" s="4"/>
      <c r="B102" s="3"/>
      <c r="C102" s="3"/>
      <c r="D102" s="3"/>
      <c r="E102" s="3"/>
      <c r="F102" s="3"/>
    </row>
    <row r="103" spans="1:6">
      <c r="A103" s="4"/>
      <c r="B103" s="3"/>
      <c r="C103" s="3"/>
      <c r="D103" s="3"/>
      <c r="E103" s="3"/>
      <c r="F103" s="3"/>
    </row>
    <row r="104" spans="1:6">
      <c r="A104" s="4"/>
      <c r="B104" s="3"/>
      <c r="C104" s="3"/>
      <c r="D104" s="3"/>
      <c r="E104" s="3"/>
      <c r="F104" s="3"/>
    </row>
    <row r="105" spans="1:6">
      <c r="A105" s="4"/>
      <c r="B105" s="5"/>
      <c r="C105" s="3"/>
      <c r="D105" s="3"/>
      <c r="E105" s="3"/>
      <c r="F105" s="3"/>
    </row>
    <row r="106" spans="1:6">
      <c r="A106" s="4"/>
      <c r="B106" s="3"/>
      <c r="C106" s="3"/>
      <c r="D106" s="3"/>
      <c r="E106" s="3"/>
      <c r="F106" s="3"/>
    </row>
    <row r="107" spans="1:6">
      <c r="A107" s="4"/>
      <c r="B107" s="3"/>
      <c r="C107" s="3"/>
      <c r="D107" s="3"/>
      <c r="E107" s="3"/>
      <c r="F107" s="3"/>
    </row>
    <row r="108" spans="1:6">
      <c r="A108" s="4"/>
      <c r="B108" s="3"/>
      <c r="C108" s="3"/>
      <c r="D108" s="3"/>
      <c r="E108" s="3"/>
      <c r="F108" s="3"/>
    </row>
    <row r="109" spans="1:6">
      <c r="A109" s="4"/>
      <c r="B109" s="5"/>
      <c r="C109" s="3"/>
      <c r="D109" s="3"/>
      <c r="E109" s="3"/>
      <c r="F109" s="3"/>
    </row>
    <row r="110" spans="1:6">
      <c r="A110" s="4"/>
      <c r="B110" s="3"/>
      <c r="C110" s="3"/>
      <c r="D110" s="3"/>
      <c r="E110" s="3"/>
      <c r="F110" s="3"/>
    </row>
    <row r="111" spans="1:6">
      <c r="A111" s="4"/>
      <c r="B111" s="3"/>
      <c r="C111" s="3"/>
      <c r="D111" s="3"/>
      <c r="E111" s="3"/>
      <c r="F111" s="3"/>
    </row>
    <row r="112" spans="1:6">
      <c r="A112" s="4"/>
      <c r="B112" s="3"/>
      <c r="C112" s="3"/>
      <c r="D112" s="3"/>
      <c r="E112" s="3"/>
      <c r="F112" s="3"/>
    </row>
    <row r="113" spans="1:6">
      <c r="A113" s="4"/>
      <c r="B113" s="3"/>
      <c r="C113" s="3"/>
      <c r="D113" s="3"/>
      <c r="E113" s="3"/>
      <c r="F113" s="3"/>
    </row>
    <row r="114" spans="1:6">
      <c r="A114" s="4"/>
      <c r="B114" s="3"/>
      <c r="C114" s="3"/>
      <c r="D114" s="3"/>
      <c r="E114" s="3"/>
      <c r="F114" s="3"/>
    </row>
    <row r="115" spans="1:6">
      <c r="A115" s="4"/>
      <c r="B115" s="3"/>
      <c r="C115" s="3"/>
      <c r="D115" s="3"/>
      <c r="E115" s="3"/>
      <c r="F115" s="3"/>
    </row>
    <row r="116" spans="1:6">
      <c r="A116" s="4"/>
      <c r="B116" s="3"/>
      <c r="C116" s="3"/>
      <c r="D116" s="3"/>
      <c r="E116" s="3"/>
      <c r="F116" s="3"/>
    </row>
    <row r="117" spans="1:6" ht="15.75">
      <c r="A117" s="4"/>
      <c r="B117" s="6"/>
      <c r="C117" s="3"/>
      <c r="D117" s="3"/>
      <c r="E117" s="3"/>
      <c r="F117" s="3"/>
    </row>
    <row r="118" spans="1:6">
      <c r="A118" s="4"/>
      <c r="B118" s="3"/>
      <c r="C118" s="3"/>
      <c r="D118" s="3"/>
      <c r="E118" s="3"/>
      <c r="F118" s="3"/>
    </row>
    <row r="119" spans="1:6" ht="15.75">
      <c r="A119" s="4"/>
      <c r="B119" s="6"/>
      <c r="C119" s="3"/>
      <c r="D119" s="3"/>
      <c r="E119" s="3"/>
      <c r="F119" s="3"/>
    </row>
    <row r="120" spans="1:6">
      <c r="A120" s="4"/>
      <c r="B120" s="3"/>
      <c r="C120" s="3"/>
      <c r="D120" s="3"/>
      <c r="E120" s="3"/>
      <c r="F120" s="3"/>
    </row>
    <row r="121" spans="1:6">
      <c r="A121" s="4"/>
      <c r="B121" s="3"/>
      <c r="C121" s="3"/>
      <c r="D121" s="3"/>
      <c r="E121" s="3"/>
      <c r="F121" s="3"/>
    </row>
    <row r="122" spans="1:6">
      <c r="A122" s="4"/>
      <c r="B122" s="3"/>
      <c r="C122" s="3"/>
      <c r="D122" s="3"/>
      <c r="E122" s="3"/>
      <c r="F122" s="3"/>
    </row>
    <row r="123" spans="1:6">
      <c r="A123" s="4"/>
      <c r="B123" s="3"/>
      <c r="C123" s="3"/>
      <c r="D123" s="3"/>
      <c r="E123" s="3"/>
      <c r="F123" s="3"/>
    </row>
    <row r="124" spans="1:6">
      <c r="A124" s="4"/>
      <c r="B124" s="3"/>
      <c r="C124" s="3"/>
      <c r="D124" s="3"/>
      <c r="E124" s="3"/>
      <c r="F124" s="3"/>
    </row>
    <row r="125" spans="1:6">
      <c r="A125" s="4"/>
      <c r="B125" s="5"/>
      <c r="C125" s="3"/>
      <c r="D125" s="3"/>
      <c r="E125" s="3"/>
      <c r="F125" s="3"/>
    </row>
    <row r="126" spans="1:6">
      <c r="A126" s="4"/>
      <c r="B126" s="3"/>
      <c r="C126" s="3"/>
      <c r="D126" s="3"/>
      <c r="E126" s="3"/>
      <c r="F126" s="3"/>
    </row>
    <row r="127" spans="1:6">
      <c r="A127" s="4"/>
      <c r="B127" s="3"/>
      <c r="C127" s="3"/>
      <c r="D127" s="3"/>
      <c r="E127" s="3"/>
      <c r="F127" s="3"/>
    </row>
    <row r="128" spans="1:6">
      <c r="A128" s="4"/>
      <c r="B128" s="3"/>
      <c r="C128" s="3"/>
      <c r="D128" s="3"/>
      <c r="E128" s="3"/>
      <c r="F128" s="3"/>
    </row>
    <row r="129" spans="1:6">
      <c r="A129" s="4"/>
      <c r="B129" s="3"/>
      <c r="C129" s="3"/>
      <c r="D129" s="3"/>
      <c r="E129" s="3"/>
      <c r="F129" s="3"/>
    </row>
    <row r="130" spans="1:6">
      <c r="A130" s="4"/>
      <c r="B130" s="3"/>
      <c r="C130" s="3"/>
      <c r="D130" s="3"/>
      <c r="E130" s="3"/>
      <c r="F130" s="3"/>
    </row>
    <row r="131" spans="1:6">
      <c r="A131" s="4"/>
      <c r="B131" s="3"/>
      <c r="C131" s="3"/>
      <c r="D131" s="3"/>
      <c r="E131" s="3"/>
      <c r="F131" s="3"/>
    </row>
    <row r="132" spans="1:6">
      <c r="A132" s="4"/>
      <c r="B132" s="3"/>
      <c r="C132" s="3"/>
      <c r="D132" s="3"/>
      <c r="E132" s="3"/>
      <c r="F132" s="3"/>
    </row>
    <row r="133" spans="1:6">
      <c r="A133" s="4"/>
      <c r="B133" s="5"/>
      <c r="C133" s="3"/>
      <c r="D133" s="3"/>
      <c r="E133" s="3"/>
      <c r="F133" s="3"/>
    </row>
    <row r="134" spans="1:6">
      <c r="A134" s="4"/>
      <c r="B134" s="3"/>
      <c r="C134" s="3"/>
      <c r="D134" s="3"/>
      <c r="E134" s="3"/>
      <c r="F134" s="3"/>
    </row>
    <row r="135" spans="1:6">
      <c r="A135" s="4"/>
      <c r="B135" s="3"/>
      <c r="C135" s="3"/>
      <c r="D135" s="3"/>
      <c r="E135" s="3"/>
      <c r="F135" s="3"/>
    </row>
    <row r="136" spans="1:6">
      <c r="A136" s="4"/>
      <c r="B136" s="3"/>
      <c r="C136" s="3"/>
      <c r="D136" s="3"/>
      <c r="E136" s="3"/>
      <c r="F136" s="3"/>
    </row>
    <row r="137" spans="1:6">
      <c r="A137" s="4"/>
      <c r="B137" s="3"/>
      <c r="C137" s="3"/>
      <c r="D137" s="3"/>
      <c r="E137" s="3"/>
      <c r="F137" s="3"/>
    </row>
    <row r="138" spans="1:6">
      <c r="A138" s="4"/>
      <c r="B138" s="3"/>
      <c r="C138" s="3"/>
      <c r="D138" s="3"/>
      <c r="E138" s="3"/>
      <c r="F138" s="3"/>
    </row>
    <row r="139" spans="1:6">
      <c r="A139" s="4"/>
      <c r="B139" s="3"/>
      <c r="C139" s="3"/>
      <c r="D139" s="3"/>
      <c r="E139" s="3"/>
      <c r="F139" s="3"/>
    </row>
    <row r="140" spans="1:6">
      <c r="A140" s="4"/>
      <c r="B140" s="3"/>
      <c r="C140" s="3"/>
      <c r="D140" s="3"/>
      <c r="E140" s="3"/>
      <c r="F140" s="3"/>
    </row>
    <row r="141" spans="1:6">
      <c r="A141" s="4"/>
      <c r="B141" s="3"/>
      <c r="C141" s="3"/>
      <c r="D141" s="3"/>
      <c r="E141" s="3"/>
      <c r="F141" s="3"/>
    </row>
    <row r="142" spans="1:6">
      <c r="A142" s="4"/>
      <c r="B142" s="3"/>
      <c r="C142" s="3"/>
      <c r="D142" s="3"/>
      <c r="E142" s="3"/>
      <c r="F142" s="3"/>
    </row>
    <row r="143" spans="1:6">
      <c r="A143" s="4"/>
      <c r="B143" s="3"/>
      <c r="C143" s="3"/>
      <c r="D143" s="3"/>
      <c r="E143" s="3"/>
      <c r="F143" s="3"/>
    </row>
    <row r="144" spans="1:6">
      <c r="A144" s="4"/>
      <c r="B144" s="3"/>
      <c r="C144" s="3"/>
      <c r="D144" s="3"/>
      <c r="E144" s="3"/>
      <c r="F144" s="3"/>
    </row>
    <row r="145" spans="1:6">
      <c r="A145" s="4"/>
      <c r="B145" s="3"/>
      <c r="C145" s="3"/>
      <c r="D145" s="3"/>
      <c r="E145" s="3"/>
      <c r="F145" s="3"/>
    </row>
    <row r="146" spans="1:6">
      <c r="A146" s="4"/>
      <c r="B146" s="3"/>
      <c r="C146" s="3"/>
      <c r="D146" s="3"/>
      <c r="E146" s="3"/>
      <c r="F146" s="3"/>
    </row>
    <row r="147" spans="1:6">
      <c r="A147" s="4"/>
      <c r="B147" s="3"/>
      <c r="C147" s="3"/>
      <c r="D147" s="3"/>
      <c r="E147" s="3"/>
      <c r="F147" s="3"/>
    </row>
  </sheetData>
  <mergeCells count="15">
    <mergeCell ref="B55:D55"/>
    <mergeCell ref="A1:F1"/>
    <mergeCell ref="A2:F2"/>
    <mergeCell ref="A4:A5"/>
    <mergeCell ref="B4:B5"/>
    <mergeCell ref="C4:C5"/>
    <mergeCell ref="D4:D5"/>
    <mergeCell ref="E4:E5"/>
    <mergeCell ref="F4:F5"/>
    <mergeCell ref="A32:D32"/>
    <mergeCell ref="A33:D33"/>
    <mergeCell ref="A34:D34"/>
    <mergeCell ref="C46:F46"/>
    <mergeCell ref="C47:F47"/>
    <mergeCell ref="D37:F37"/>
  </mergeCells>
  <pageMargins left="0.7" right="0.7" top="0.75" bottom="0.75" header="0.3" footer="0.3"/>
  <pageSetup paperSize="9" scale="86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ул."Комуна"</vt:lpstr>
      <vt:lpstr>ул."Трети март"</vt:lpstr>
      <vt:lpstr>'ул."Комуна"'!Print_Area</vt:lpstr>
      <vt:lpstr>'ул."Трети март"'!Print_Area</vt:lpstr>
      <vt:lpstr>'ул."Комуна"'!Print_Titles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2019-07-22T07:39:17Z</dcterms:modified>
</cp:coreProperties>
</file>